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Servidor!$A$1:$S$11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8" i="5" l="1"/>
  <c r="F19" i="5"/>
  <c r="F20" i="5"/>
  <c r="F15" i="5"/>
  <c r="F16" i="5"/>
  <c r="F17" i="5"/>
  <c r="F12" i="5"/>
  <c r="F13" i="5"/>
  <c r="F14" i="5"/>
  <c r="F11" i="5" l="1"/>
  <c r="F8" i="5" l="1"/>
  <c r="F10" i="5"/>
</calcChain>
</file>

<file path=xl/sharedStrings.xml><?xml version="1.0" encoding="utf-8"?>
<sst xmlns="http://schemas.openxmlformats.org/spreadsheetml/2006/main" count="225" uniqueCount="65">
  <si>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</si>
  <si>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</si>
  <si>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</si>
  <si>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</si>
  <si>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</si>
  <si>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</si>
  <si>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</si>
  <si>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</si>
  <si>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</si>
  <si>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</si>
  <si>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</si>
  <si>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</si>
  <si>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</si>
  <si>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</si>
  <si>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</si>
  <si>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</si>
  <si>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</si>
  <si>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</si>
  <si>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</si>
  <si>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</si>
  <si>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</si>
  <si>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</si>
  <si>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</si>
  <si>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</si>
  <si>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</si>
  <si>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</si>
  <si>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</si>
  <si>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Sistemas internos</t>
  </si>
  <si>
    <t>Resoluções do CONARQ</t>
  </si>
  <si>
    <t>SEI</t>
  </si>
  <si>
    <t>Sistema Gestor Internet (SGI)</t>
  </si>
  <si>
    <t>Atendimento ao público</t>
  </si>
  <si>
    <t>Gestão da informação e do conhecimento</t>
  </si>
  <si>
    <t>Normativos internos</t>
  </si>
  <si>
    <t>Normativos externos</t>
  </si>
  <si>
    <t>Lei de Arquivos 
(Lei 8.159/1991)</t>
  </si>
  <si>
    <t>Lei de Acesso à Informação 
(Lei 12.527/2011)</t>
  </si>
  <si>
    <t>SIAJ (Sistema Justiça)</t>
  </si>
  <si>
    <t>Plano de Classificação e Tabela de Temporalidade de Processos e documentos judiciais</t>
  </si>
  <si>
    <t>Microsoft Office básico</t>
  </si>
  <si>
    <t>Técnicas de arquivamento de documentos</t>
  </si>
  <si>
    <t>Preservação de documentos de arquivo</t>
  </si>
  <si>
    <t>Sistemas comerciais</t>
  </si>
  <si>
    <t>Técnicas Complementares</t>
  </si>
  <si>
    <t>Metodologias ou conceitos</t>
  </si>
  <si>
    <t>Orientar as unidades judicantes do Tribunal quanto à remessa de processos e documentos judiciais ao arquivo, de acordo com as normas vigentes.</t>
  </si>
  <si>
    <t>Arquivamento de processos e documentos judiciais</t>
  </si>
  <si>
    <t>Empréstimo de  processos e documentos judiciais arquivados</t>
  </si>
  <si>
    <t>Cópia de processos e acórdãos arquivados</t>
  </si>
  <si>
    <t>Descarte de processos e documentos judiciais</t>
  </si>
  <si>
    <t>Conduzir procedimento administrativo de descarte de processos e documentos judiciais para organização e registro da atividade.</t>
  </si>
  <si>
    <t>Baixo</t>
  </si>
  <si>
    <t>Receber os processos e documentos remetidos ao arquivo, conferindo se a remessa está de acordo com as regras processuais e arquivísticas vigentes.</t>
  </si>
  <si>
    <t xml:space="preserve">Arquivar os processos e documentos judiciais pelos prazos de guarda determinados pelo Plano de Classificação e Tabela de Temporalidade, com vistas à sua eliminação ou recolhimento para guarda permanente. </t>
  </si>
  <si>
    <t>Executar medidas de segurança e conservação do acervo para garantir a integridade e a preservação dos processos e documentos judiciais arquivados do STJ e do extinto TFR.</t>
  </si>
  <si>
    <t>Localizar o processo ou o acórdão solicitado, registrando o desarquivamento em sistema informatizado.</t>
  </si>
  <si>
    <t>Remeter o processo ou o acórdão ao usuário solicitante, após o pagamento das custas devidas, registrando o atendimento em sistema informatizado.</t>
  </si>
  <si>
    <t>Receber a solicitação de empréstimo de processos e de documentos judiciais proveniente das unidades do Tribunal, registrando a demanda em sistema próprio.</t>
  </si>
  <si>
    <t>Localizar o processo ou o documento solicitado no acervo, registrando o desarquivamento em sistema informatizado.</t>
  </si>
  <si>
    <t>Remeter o processo ou o documento à unidade solicitante, registrando o deslocamento em sistema informatizado.</t>
  </si>
  <si>
    <t>Receber a solicitação de cópia de processo ou de acórdão, proveniente de usuários externos, registrando a demanda em sistema próprio.</t>
  </si>
  <si>
    <t>Encaminhar os processos e documentos para descarte, observando critérios de sigilo e de responsabilidade socioambiental.</t>
  </si>
  <si>
    <t>Selecionar os processos e os documentos judiciais com prazo de guarda expirados, de acordo com o Plano de Classificação e Tabela de Temporalidade.</t>
  </si>
  <si>
    <t>SEDJU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</si>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</sst>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AFC5A6"/>
      <name val="Calibri"/>
      <family val="2"/>
      <scheme val="minor"/>
    </font>
    <font>
      <b/>
      <sz val="12"/>
      <color rgb="FFDDD3DA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0" xfId="0" applyFont="1" applyFill="1" applyProtection="1">
      <protection locked="0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2" borderId="1" xfId="0" applyNumberFormat="1" applyFont="1" applyFill="1" applyBorder="1" applyAlignment="1" applyProtection="1">
      <alignment horizontal="left" vertical="center" textRotation="90" wrapText="1"/>
    </xf>
    <xf numFmtId="0" fontId="11" fillId="2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</xf>
    <xf numFmtId="2" fontId="12" fillId="0" borderId="1" xfId="0" applyNumberFormat="1" applyFont="1" applyFill="1" applyBorder="1" applyAlignment="1" applyProtection="1">
      <alignment horizontal="left" vertical="center" textRotation="90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textRotation="90" wrapText="1"/>
    </xf>
    <xf numFmtId="0" fontId="15" fillId="5" borderId="1" xfId="0" applyNumberFormat="1" applyFont="1" applyFill="1" applyBorder="1" applyAlignment="1" applyProtection="1">
      <alignment horizontal="center" vertical="center" textRotation="90" wrapText="1"/>
    </xf>
    <xf numFmtId="2" fontId="16" fillId="7" borderId="1" xfId="0" applyNumberFormat="1" applyFont="1" applyFill="1" applyBorder="1" applyAlignment="1" applyProtection="1">
      <alignment horizontal="left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tabSelected="1" zoomScale="60" zoomScaleNormal="60" workbookViewId="0">
      <selection activeCell="N10" sqref="N10"/>
    </sheetView>
  </sheetViews>
  <sheetFormatPr defaultRowHeight="21" x14ac:dyDescent="0.35"/>
  <cols>
    <col min="1" max="1" width="17" style="7" customWidth="1"/>
    <col min="2" max="2" width="100.28515625" style="8" customWidth="1"/>
    <col min="3" max="4" width="8.7109375" style="1" customWidth="1"/>
    <col min="5" max="5" width="8.7109375" style="2" customWidth="1"/>
    <col min="6" max="6" width="8.7109375" style="19" customWidth="1"/>
    <col min="7" max="16" width="8.7109375" style="13" customWidth="1"/>
    <col min="17" max="31" width="8.7109375" style="3" customWidth="1"/>
    <col min="32" max="16384" width="9.140625" style="4"/>
  </cols>
  <sheetData>
    <row r="1" spans="1:31" ht="27.75" customHeight="1" x14ac:dyDescent="0.3">
      <c r="A1" s="21" t="s">
        <v>7</v>
      </c>
      <c r="B1" s="20" t="s">
        <v>63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ht="50.1" customHeight="1" x14ac:dyDescent="0.35">
      <c r="A2" s="5"/>
      <c r="B2" s="6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1" ht="50.1" customHeight="1" x14ac:dyDescent="0.35">
      <c r="A3" s="14"/>
      <c r="B3" s="15"/>
      <c r="C3" s="16"/>
      <c r="D3" s="43" t="s">
        <v>4</v>
      </c>
      <c r="E3" s="44"/>
      <c r="F3" s="45"/>
      <c r="G3" s="63" t="s">
        <v>8</v>
      </c>
      <c r="H3" s="63"/>
      <c r="I3" s="63"/>
      <c r="J3" s="63"/>
      <c r="K3" s="61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</row>
    <row r="4" spans="1:31" ht="50.1" customHeight="1" x14ac:dyDescent="0.35">
      <c r="A4" s="14"/>
      <c r="B4" s="15"/>
      <c r="C4" s="16"/>
      <c r="D4" s="46"/>
      <c r="E4" s="47"/>
      <c r="F4" s="48"/>
      <c r="G4" s="52" t="s">
        <v>20</v>
      </c>
      <c r="H4" s="53"/>
      <c r="I4" s="53"/>
      <c r="J4" s="54"/>
      <c r="K4" s="68" t="s">
        <v>9</v>
      </c>
      <c r="L4" s="69"/>
      <c r="M4" s="69"/>
      <c r="N4" s="69"/>
      <c r="O4" s="69"/>
      <c r="P4" s="69"/>
      <c r="Q4" s="69"/>
      <c r="R4" s="69"/>
      <c r="S4" s="70"/>
      <c r="T4" s="31" t="s">
        <v>27</v>
      </c>
      <c r="U4" s="32"/>
      <c r="V4" s="33"/>
      <c r="W4" s="32" t="s">
        <v>42</v>
      </c>
      <c r="X4" s="64" t="s">
        <v>43</v>
      </c>
      <c r="Y4" s="64"/>
      <c r="Z4" s="64"/>
      <c r="AA4" s="40" t="s">
        <v>44</v>
      </c>
      <c r="AB4" s="40" t="s">
        <v>33</v>
      </c>
      <c r="AC4" s="31" t="s">
        <v>34</v>
      </c>
      <c r="AD4" s="32"/>
      <c r="AE4" s="33"/>
    </row>
    <row r="5" spans="1:31" ht="50.1" customHeight="1" x14ac:dyDescent="0.35">
      <c r="A5" s="14"/>
      <c r="B5" s="15"/>
      <c r="C5" s="16"/>
      <c r="D5" s="46"/>
      <c r="E5" s="47"/>
      <c r="F5" s="48"/>
      <c r="G5" s="55"/>
      <c r="H5" s="56"/>
      <c r="I5" s="56"/>
      <c r="J5" s="57"/>
      <c r="K5" s="71"/>
      <c r="L5" s="72"/>
      <c r="M5" s="72"/>
      <c r="N5" s="72"/>
      <c r="O5" s="72"/>
      <c r="P5" s="72"/>
      <c r="Q5" s="72"/>
      <c r="R5" s="72"/>
      <c r="S5" s="73"/>
      <c r="T5" s="34"/>
      <c r="U5" s="35"/>
      <c r="V5" s="36"/>
      <c r="W5" s="35"/>
      <c r="X5" s="64"/>
      <c r="Y5" s="64"/>
      <c r="Z5" s="64"/>
      <c r="AA5" s="41"/>
      <c r="AB5" s="41"/>
      <c r="AC5" s="34"/>
      <c r="AD5" s="35"/>
      <c r="AE5" s="36"/>
    </row>
    <row r="6" spans="1:31" ht="50.1" customHeight="1" x14ac:dyDescent="0.35">
      <c r="A6" s="14"/>
      <c r="B6" s="15"/>
      <c r="C6" s="16"/>
      <c r="D6" s="49"/>
      <c r="E6" s="50"/>
      <c r="F6" s="51"/>
      <c r="G6" s="58"/>
      <c r="H6" s="59"/>
      <c r="I6" s="59"/>
      <c r="J6" s="60"/>
      <c r="K6" s="74"/>
      <c r="L6" s="75"/>
      <c r="M6" s="75"/>
      <c r="N6" s="75"/>
      <c r="O6" s="75"/>
      <c r="P6" s="75"/>
      <c r="Q6" s="75"/>
      <c r="R6" s="75"/>
      <c r="S6" s="76"/>
      <c r="T6" s="37"/>
      <c r="U6" s="38"/>
      <c r="V6" s="39"/>
      <c r="W6" s="38"/>
      <c r="X6" s="64"/>
      <c r="Y6" s="64"/>
      <c r="Z6" s="64"/>
      <c r="AA6" s="42"/>
      <c r="AB6" s="42"/>
      <c r="AC6" s="37"/>
      <c r="AD6" s="38"/>
      <c r="AE6" s="39"/>
    </row>
    <row r="7" spans="1:31" s="9" customFormat="1" ht="237.75" customHeight="1" x14ac:dyDescent="0.25">
      <c r="A7" s="17" t="s">
        <v>3</v>
      </c>
      <c r="B7" s="78" t="s">
        <v>0</v>
      </c>
      <c r="C7" s="18" t="s">
        <v>5</v>
      </c>
      <c r="D7" s="79" t="s">
        <v>1</v>
      </c>
      <c r="E7" s="79" t="s">
        <v>2</v>
      </c>
      <c r="F7" s="79" t="s">
        <v>19</v>
      </c>
      <c r="G7" s="77" t="s">
        <v>21</v>
      </c>
      <c r="H7" s="77" t="s">
        <v>22</v>
      </c>
      <c r="I7" s="77" t="s">
        <v>23</v>
      </c>
      <c r="J7" s="77" t="s">
        <v>24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4" t="s">
        <v>37</v>
      </c>
      <c r="U7" s="24" t="s">
        <v>29</v>
      </c>
      <c r="V7" s="24" t="s">
        <v>30</v>
      </c>
      <c r="W7" s="25" t="s">
        <v>39</v>
      </c>
      <c r="X7" s="25" t="s">
        <v>41</v>
      </c>
      <c r="Y7" s="25" t="s">
        <v>40</v>
      </c>
      <c r="Z7" s="25" t="s">
        <v>31</v>
      </c>
      <c r="AA7" s="25" t="s">
        <v>32</v>
      </c>
      <c r="AB7" s="25" t="s">
        <v>38</v>
      </c>
      <c r="AC7" s="24" t="s">
        <v>35</v>
      </c>
      <c r="AD7" s="24" t="s">
        <v>36</v>
      </c>
      <c r="AE7" s="24" t="s">
        <v>28</v>
      </c>
    </row>
    <row r="8" spans="1:31" s="12" customFormat="1" ht="50.1" customHeight="1" x14ac:dyDescent="0.35">
      <c r="A8" s="66" t="s">
        <v>46</v>
      </c>
      <c r="B8" s="10" t="s">
        <v>45</v>
      </c>
      <c r="C8" s="29"/>
      <c r="D8" s="11" t="s">
        <v>25</v>
      </c>
      <c r="E8" s="11" t="s">
        <v>51</v>
      </c>
      <c r="F8" s="82">
        <f t="shared" ref="F8:F11" si="0">IFERROR(IF(D8="Alto",3,IF(D8="Médio",2,IF(D8="Baixo",1,"")))+IF(E8="Alto",2,IF(E8="Médio",1,IF(E8="Baixo",0,""))),"")</f>
        <v>3</v>
      </c>
      <c r="G8" s="80" t="s">
        <v>64</v>
      </c>
      <c r="H8" s="80" t="s">
        <v>64</v>
      </c>
      <c r="I8" s="80" t="s">
        <v>64</v>
      </c>
      <c r="J8" s="80" t="s">
        <v>64</v>
      </c>
      <c r="K8" s="81" t="s">
        <v>64</v>
      </c>
      <c r="L8" s="81" t="s">
        <v>64</v>
      </c>
      <c r="M8" s="11"/>
      <c r="N8" s="81" t="s">
        <v>64</v>
      </c>
      <c r="O8" s="81" t="s">
        <v>64</v>
      </c>
      <c r="P8" s="11"/>
      <c r="Q8" s="30"/>
      <c r="R8" s="11"/>
      <c r="S8" s="81" t="s">
        <v>64</v>
      </c>
      <c r="T8" s="81" t="s">
        <v>64</v>
      </c>
      <c r="U8" s="30"/>
      <c r="V8" s="81" t="s">
        <v>64</v>
      </c>
      <c r="W8" s="30"/>
      <c r="X8" s="30"/>
      <c r="Y8" s="81" t="s">
        <v>64</v>
      </c>
      <c r="Z8" s="81" t="s">
        <v>64</v>
      </c>
      <c r="AA8" s="81" t="s">
        <v>64</v>
      </c>
      <c r="AB8" s="81" t="s">
        <v>64</v>
      </c>
      <c r="AC8" s="81" t="s">
        <v>64</v>
      </c>
      <c r="AD8" s="11"/>
      <c r="AE8" s="81" t="s">
        <v>64</v>
      </c>
    </row>
    <row r="9" spans="1:31" s="12" customFormat="1" ht="50.1" customHeight="1" x14ac:dyDescent="0.35">
      <c r="A9" s="67"/>
      <c r="B9" s="10" t="s">
        <v>52</v>
      </c>
      <c r="C9" s="18"/>
      <c r="D9" s="11" t="s">
        <v>25</v>
      </c>
      <c r="E9" s="11" t="s">
        <v>51</v>
      </c>
      <c r="F9" s="82">
        <f t="shared" ref="F9" si="1">IFERROR(IF(D9="Alto",3,IF(D9="Médio",2,IF(D9="Baixo",1,"")))+IF(E9="Alto",2,IF(E9="Médio",1,IF(E9="Baixo",0,""))),"")</f>
        <v>3</v>
      </c>
      <c r="G9" s="80" t="s">
        <v>64</v>
      </c>
      <c r="H9" s="80" t="s">
        <v>64</v>
      </c>
      <c r="I9" s="80" t="s">
        <v>64</v>
      </c>
      <c r="J9" s="80" t="s">
        <v>64</v>
      </c>
      <c r="K9" s="81" t="s">
        <v>64</v>
      </c>
      <c r="L9" s="81" t="s">
        <v>64</v>
      </c>
      <c r="M9" s="11"/>
      <c r="N9" s="81" t="s">
        <v>64</v>
      </c>
      <c r="O9" s="81" t="s">
        <v>64</v>
      </c>
      <c r="P9" s="11"/>
      <c r="Q9" s="30"/>
      <c r="R9" s="11"/>
      <c r="S9" s="30"/>
      <c r="T9" s="81" t="s">
        <v>64</v>
      </c>
      <c r="U9" s="30"/>
      <c r="V9" s="81" t="s">
        <v>64</v>
      </c>
      <c r="W9" s="81" t="s">
        <v>64</v>
      </c>
      <c r="X9" s="30"/>
      <c r="Y9" s="81" t="s">
        <v>64</v>
      </c>
      <c r="Z9" s="81" t="s">
        <v>64</v>
      </c>
      <c r="AA9" s="30"/>
      <c r="AB9" s="81" t="s">
        <v>64</v>
      </c>
      <c r="AC9" s="81" t="s">
        <v>64</v>
      </c>
      <c r="AD9" s="11"/>
      <c r="AE9" s="81" t="s">
        <v>64</v>
      </c>
    </row>
    <row r="10" spans="1:31" s="12" customFormat="1" ht="50.1" customHeight="1" x14ac:dyDescent="0.35">
      <c r="A10" s="67"/>
      <c r="B10" s="10" t="s">
        <v>53</v>
      </c>
      <c r="C10" s="18"/>
      <c r="D10" s="11" t="s">
        <v>25</v>
      </c>
      <c r="E10" s="11" t="s">
        <v>25</v>
      </c>
      <c r="F10" s="83">
        <f t="shared" si="0"/>
        <v>5</v>
      </c>
      <c r="G10" s="80" t="s">
        <v>64</v>
      </c>
      <c r="H10" s="80" t="s">
        <v>64</v>
      </c>
      <c r="I10" s="80" t="s">
        <v>64</v>
      </c>
      <c r="J10" s="11"/>
      <c r="K10" s="11"/>
      <c r="L10" s="11"/>
      <c r="M10" s="81" t="s">
        <v>64</v>
      </c>
      <c r="N10" s="81" t="s">
        <v>64</v>
      </c>
      <c r="O10" s="11"/>
      <c r="P10" s="81" t="s">
        <v>64</v>
      </c>
      <c r="Q10" s="81" t="s">
        <v>64</v>
      </c>
      <c r="R10" s="81" t="s">
        <v>64</v>
      </c>
      <c r="S10" s="30"/>
      <c r="T10" s="81" t="s">
        <v>64</v>
      </c>
      <c r="U10" s="30"/>
      <c r="V10" s="81" t="s">
        <v>64</v>
      </c>
      <c r="W10" s="81" t="s">
        <v>64</v>
      </c>
      <c r="X10" s="30"/>
      <c r="Y10" s="81" t="s">
        <v>64</v>
      </c>
      <c r="Z10" s="11"/>
      <c r="AA10" s="30"/>
      <c r="AB10" s="81" t="s">
        <v>64</v>
      </c>
      <c r="AC10" s="81" t="s">
        <v>64</v>
      </c>
      <c r="AD10" s="11"/>
      <c r="AE10" s="81" t="s">
        <v>64</v>
      </c>
    </row>
    <row r="11" spans="1:31" s="12" customFormat="1" ht="50.1" customHeight="1" x14ac:dyDescent="0.35">
      <c r="A11" s="67"/>
      <c r="B11" s="10" t="s">
        <v>54</v>
      </c>
      <c r="C11" s="29"/>
      <c r="D11" s="11" t="s">
        <v>25</v>
      </c>
      <c r="E11" s="11" t="s">
        <v>51</v>
      </c>
      <c r="F11" s="82">
        <f t="shared" si="0"/>
        <v>3</v>
      </c>
      <c r="G11" s="80" t="s">
        <v>64</v>
      </c>
      <c r="H11" s="80" t="s">
        <v>64</v>
      </c>
      <c r="I11" s="80" t="s">
        <v>64</v>
      </c>
      <c r="J11" s="11"/>
      <c r="K11" s="81" t="s">
        <v>64</v>
      </c>
      <c r="L11" s="11"/>
      <c r="M11" s="81" t="s">
        <v>64</v>
      </c>
      <c r="N11" s="11"/>
      <c r="O11" s="81" t="s">
        <v>64</v>
      </c>
      <c r="P11" s="81" t="s">
        <v>64</v>
      </c>
      <c r="Q11" s="30"/>
      <c r="R11" s="11"/>
      <c r="S11" s="30"/>
      <c r="T11" s="81" t="s">
        <v>64</v>
      </c>
      <c r="U11" s="30"/>
      <c r="V11" s="81" t="s">
        <v>64</v>
      </c>
      <c r="W11" s="30"/>
      <c r="X11" s="81" t="s">
        <v>64</v>
      </c>
      <c r="Y11" s="81" t="s">
        <v>64</v>
      </c>
      <c r="Z11" s="11"/>
      <c r="AA11" s="81" t="s">
        <v>64</v>
      </c>
      <c r="AB11" s="11"/>
      <c r="AC11" s="81" t="s">
        <v>64</v>
      </c>
      <c r="AD11" s="11"/>
      <c r="AE11" s="81" t="s">
        <v>64</v>
      </c>
    </row>
    <row r="12" spans="1:31" s="22" customFormat="1" ht="50.1" customHeight="1" x14ac:dyDescent="0.3">
      <c r="A12" s="65" t="s">
        <v>47</v>
      </c>
      <c r="B12" s="10" t="s">
        <v>57</v>
      </c>
      <c r="C12" s="18"/>
      <c r="D12" s="11" t="s">
        <v>26</v>
      </c>
      <c r="E12" s="11" t="s">
        <v>26</v>
      </c>
      <c r="F12" s="82">
        <f t="shared" ref="F12:F14" si="2">IFERROR(IF(D12="Alto",3,IF(D12="Médio",2,IF(D12="Baixo",1,"")))+IF(E12="Alto",2,IF(E12="Médio",1,IF(E12="Baixo",0,""))),"")</f>
        <v>3</v>
      </c>
      <c r="G12" s="80" t="s">
        <v>64</v>
      </c>
      <c r="H12" s="80" t="s">
        <v>64</v>
      </c>
      <c r="I12" s="80" t="s">
        <v>64</v>
      </c>
      <c r="J12" s="80" t="s">
        <v>64</v>
      </c>
      <c r="K12" s="26"/>
      <c r="L12" s="26"/>
      <c r="M12" s="11"/>
      <c r="N12" s="26"/>
      <c r="O12" s="26"/>
      <c r="P12" s="11"/>
      <c r="Q12" s="81" t="s">
        <v>64</v>
      </c>
      <c r="R12" s="26"/>
      <c r="S12" s="26"/>
      <c r="T12" s="81" t="s">
        <v>64</v>
      </c>
      <c r="U12" s="30"/>
      <c r="V12" s="81" t="s">
        <v>64</v>
      </c>
      <c r="W12" s="81" t="s">
        <v>64</v>
      </c>
      <c r="X12" s="11"/>
      <c r="Y12" s="11"/>
      <c r="Z12" s="81" t="s">
        <v>64</v>
      </c>
      <c r="AA12" s="11"/>
      <c r="AB12" s="11"/>
      <c r="AC12" s="11"/>
      <c r="AD12" s="11"/>
      <c r="AE12" s="11"/>
    </row>
    <row r="13" spans="1:31" ht="50.1" customHeight="1" x14ac:dyDescent="0.25">
      <c r="A13" s="65"/>
      <c r="B13" s="10" t="s">
        <v>58</v>
      </c>
      <c r="C13" s="29"/>
      <c r="D13" s="11" t="s">
        <v>26</v>
      </c>
      <c r="E13" s="11" t="s">
        <v>26</v>
      </c>
      <c r="F13" s="82">
        <f t="shared" si="2"/>
        <v>3</v>
      </c>
      <c r="G13" s="80" t="s">
        <v>64</v>
      </c>
      <c r="H13" s="80" t="s">
        <v>64</v>
      </c>
      <c r="I13" s="80" t="s">
        <v>64</v>
      </c>
      <c r="J13" s="27"/>
      <c r="K13" s="26"/>
      <c r="L13" s="26"/>
      <c r="M13" s="11"/>
      <c r="N13" s="26"/>
      <c r="O13" s="26"/>
      <c r="P13" s="11"/>
      <c r="Q13" s="81" t="s">
        <v>64</v>
      </c>
      <c r="R13" s="26"/>
      <c r="S13" s="26"/>
      <c r="T13" s="81" t="s">
        <v>64</v>
      </c>
      <c r="U13" s="30"/>
      <c r="V13" s="26"/>
      <c r="W13" s="81" t="s">
        <v>64</v>
      </c>
      <c r="X13" s="11"/>
      <c r="Y13" s="81" t="s">
        <v>64</v>
      </c>
      <c r="Z13" s="11"/>
      <c r="AA13" s="11"/>
      <c r="AB13" s="11"/>
      <c r="AC13" s="11"/>
      <c r="AD13" s="11"/>
      <c r="AE13" s="11"/>
    </row>
    <row r="14" spans="1:31" ht="50.1" customHeight="1" x14ac:dyDescent="0.25">
      <c r="A14" s="65"/>
      <c r="B14" s="10" t="s">
        <v>59</v>
      </c>
      <c r="C14" s="18"/>
      <c r="D14" s="11" t="s">
        <v>26</v>
      </c>
      <c r="E14" s="11" t="s">
        <v>26</v>
      </c>
      <c r="F14" s="82">
        <f t="shared" si="2"/>
        <v>3</v>
      </c>
      <c r="G14" s="80" t="s">
        <v>64</v>
      </c>
      <c r="H14" s="80" t="s">
        <v>64</v>
      </c>
      <c r="I14" s="80" t="s">
        <v>64</v>
      </c>
      <c r="J14" s="80" t="s">
        <v>64</v>
      </c>
      <c r="K14" s="26"/>
      <c r="L14" s="26"/>
      <c r="M14" s="11"/>
      <c r="N14" s="26"/>
      <c r="O14" s="26"/>
      <c r="P14" s="11"/>
      <c r="Q14" s="30"/>
      <c r="R14" s="26"/>
      <c r="S14" s="26"/>
      <c r="T14" s="81" t="s">
        <v>64</v>
      </c>
      <c r="U14" s="30"/>
      <c r="V14" s="81" t="s">
        <v>64</v>
      </c>
      <c r="W14" s="81" t="s">
        <v>64</v>
      </c>
      <c r="X14" s="11"/>
      <c r="Y14" s="11"/>
      <c r="Z14" s="81" t="s">
        <v>64</v>
      </c>
      <c r="AA14" s="11"/>
      <c r="AB14" s="11"/>
      <c r="AC14" s="11"/>
      <c r="AD14" s="11"/>
      <c r="AE14" s="11"/>
    </row>
    <row r="15" spans="1:31" ht="50.1" customHeight="1" x14ac:dyDescent="0.25">
      <c r="A15" s="65" t="s">
        <v>48</v>
      </c>
      <c r="B15" s="10" t="s">
        <v>60</v>
      </c>
      <c r="C15" s="18"/>
      <c r="D15" s="11" t="s">
        <v>26</v>
      </c>
      <c r="E15" s="11" t="s">
        <v>26</v>
      </c>
      <c r="F15" s="82">
        <f t="shared" ref="F15:F17" si="3">IFERROR(IF(D15="Alto",3,IF(D15="Médio",2,IF(D15="Baixo",1,"")))+IF(E15="Alto",2,IF(E15="Médio",1,IF(E15="Baixo",0,""))),"")</f>
        <v>3</v>
      </c>
      <c r="G15" s="80" t="s">
        <v>64</v>
      </c>
      <c r="H15" s="80" t="s">
        <v>64</v>
      </c>
      <c r="I15" s="80" t="s">
        <v>64</v>
      </c>
      <c r="J15" s="80" t="s">
        <v>64</v>
      </c>
      <c r="K15" s="26"/>
      <c r="L15" s="26"/>
      <c r="M15" s="11"/>
      <c r="N15" s="26"/>
      <c r="O15" s="26"/>
      <c r="P15" s="11"/>
      <c r="Q15" s="81" t="s">
        <v>64</v>
      </c>
      <c r="R15" s="26"/>
      <c r="S15" s="26"/>
      <c r="T15" s="81" t="s">
        <v>64</v>
      </c>
      <c r="U15" s="30"/>
      <c r="V15" s="81" t="s">
        <v>64</v>
      </c>
      <c r="W15" s="30"/>
      <c r="X15" s="11"/>
      <c r="Y15" s="11"/>
      <c r="Z15" s="81" t="s">
        <v>64</v>
      </c>
      <c r="AA15" s="11"/>
      <c r="AB15" s="11"/>
      <c r="AC15" s="11"/>
      <c r="AD15" s="11"/>
      <c r="AE15" s="11"/>
    </row>
    <row r="16" spans="1:31" ht="50.1" customHeight="1" x14ac:dyDescent="0.25">
      <c r="A16" s="65"/>
      <c r="B16" s="10" t="s">
        <v>55</v>
      </c>
      <c r="C16" s="29"/>
      <c r="D16" s="11" t="s">
        <v>26</v>
      </c>
      <c r="E16" s="11" t="s">
        <v>26</v>
      </c>
      <c r="F16" s="82">
        <f t="shared" si="3"/>
        <v>3</v>
      </c>
      <c r="G16" s="80" t="s">
        <v>64</v>
      </c>
      <c r="H16" s="80" t="s">
        <v>64</v>
      </c>
      <c r="I16" s="80" t="s">
        <v>64</v>
      </c>
      <c r="J16" s="27"/>
      <c r="K16" s="26"/>
      <c r="L16" s="26"/>
      <c r="M16" s="11"/>
      <c r="N16" s="26"/>
      <c r="O16" s="26"/>
      <c r="P16" s="11"/>
      <c r="Q16" s="81" t="s">
        <v>64</v>
      </c>
      <c r="R16" s="26"/>
      <c r="S16" s="26"/>
      <c r="T16" s="81" t="s">
        <v>64</v>
      </c>
      <c r="U16" s="26"/>
      <c r="V16" s="26"/>
      <c r="W16" s="81" t="s">
        <v>64</v>
      </c>
      <c r="X16" s="11"/>
      <c r="Y16" s="81" t="s">
        <v>64</v>
      </c>
      <c r="Z16" s="11"/>
      <c r="AA16" s="11"/>
      <c r="AB16" s="11"/>
      <c r="AC16" s="11"/>
      <c r="AD16" s="11"/>
      <c r="AE16" s="11"/>
    </row>
    <row r="17" spans="1:31" ht="50.1" customHeight="1" x14ac:dyDescent="0.25">
      <c r="A17" s="65"/>
      <c r="B17" s="10" t="s">
        <v>56</v>
      </c>
      <c r="C17" s="18"/>
      <c r="D17" s="11" t="s">
        <v>26</v>
      </c>
      <c r="E17" s="11" t="s">
        <v>26</v>
      </c>
      <c r="F17" s="82">
        <f t="shared" si="3"/>
        <v>3</v>
      </c>
      <c r="G17" s="80" t="s">
        <v>64</v>
      </c>
      <c r="H17" s="80" t="s">
        <v>64</v>
      </c>
      <c r="I17" s="80" t="s">
        <v>64</v>
      </c>
      <c r="J17" s="80" t="s">
        <v>64</v>
      </c>
      <c r="K17" s="26"/>
      <c r="L17" s="26"/>
      <c r="M17" s="11"/>
      <c r="N17" s="26"/>
      <c r="O17" s="26"/>
      <c r="P17" s="11"/>
      <c r="Q17" s="30"/>
      <c r="R17" s="26"/>
      <c r="S17" s="26"/>
      <c r="T17" s="81" t="s">
        <v>64</v>
      </c>
      <c r="U17" s="81" t="s">
        <v>64</v>
      </c>
      <c r="V17" s="81" t="s">
        <v>64</v>
      </c>
      <c r="W17" s="81" t="s">
        <v>64</v>
      </c>
      <c r="X17" s="11"/>
      <c r="Y17" s="11"/>
      <c r="Z17" s="81" t="s">
        <v>64</v>
      </c>
      <c r="AA17" s="11"/>
      <c r="AB17" s="11"/>
      <c r="AC17" s="11"/>
      <c r="AD17" s="11"/>
      <c r="AE17" s="11"/>
    </row>
    <row r="18" spans="1:31" ht="50.1" customHeight="1" x14ac:dyDescent="0.25">
      <c r="A18" s="65" t="s">
        <v>49</v>
      </c>
      <c r="B18" s="10" t="s">
        <v>62</v>
      </c>
      <c r="C18" s="29"/>
      <c r="D18" s="11" t="s">
        <v>25</v>
      </c>
      <c r="E18" s="11" t="s">
        <v>26</v>
      </c>
      <c r="F18" s="82">
        <f t="shared" ref="F18:F20" si="4">IFERROR(IF(D18="Alto",3,IF(D18="Médio",2,IF(D18="Baixo",1,"")))+IF(E18="Alto",2,IF(E18="Médio",1,IF(E18="Baixo",0,""))),"")</f>
        <v>4</v>
      </c>
      <c r="G18" s="80" t="s">
        <v>64</v>
      </c>
      <c r="H18" s="80" t="s">
        <v>64</v>
      </c>
      <c r="I18" s="80" t="s">
        <v>64</v>
      </c>
      <c r="J18" s="27"/>
      <c r="K18" s="26"/>
      <c r="L18" s="26"/>
      <c r="M18" s="11"/>
      <c r="N18" s="26"/>
      <c r="O18" s="26"/>
      <c r="P18" s="11"/>
      <c r="Q18" s="81" t="s">
        <v>64</v>
      </c>
      <c r="R18" s="26"/>
      <c r="S18" s="26"/>
      <c r="T18" s="81" t="s">
        <v>64</v>
      </c>
      <c r="U18" s="81" t="s">
        <v>64</v>
      </c>
      <c r="V18" s="26"/>
      <c r="W18" s="30"/>
      <c r="X18" s="81" t="s">
        <v>64</v>
      </c>
      <c r="Y18" s="81" t="s">
        <v>64</v>
      </c>
      <c r="Z18" s="11"/>
      <c r="AA18" s="81" t="s">
        <v>64</v>
      </c>
      <c r="AB18" s="81" t="s">
        <v>64</v>
      </c>
      <c r="AC18" s="11"/>
      <c r="AD18" s="11"/>
      <c r="AE18" s="11"/>
    </row>
    <row r="19" spans="1:31" ht="50.1" customHeight="1" x14ac:dyDescent="0.25">
      <c r="A19" s="65"/>
      <c r="B19" s="10" t="s">
        <v>50</v>
      </c>
      <c r="C19" s="18"/>
      <c r="D19" s="11" t="s">
        <v>25</v>
      </c>
      <c r="E19" s="11" t="s">
        <v>26</v>
      </c>
      <c r="F19" s="82">
        <f t="shared" si="4"/>
        <v>4</v>
      </c>
      <c r="G19" s="80" t="s">
        <v>64</v>
      </c>
      <c r="H19" s="80" t="s">
        <v>64</v>
      </c>
      <c r="I19" s="80" t="s">
        <v>64</v>
      </c>
      <c r="J19" s="80" t="s">
        <v>64</v>
      </c>
      <c r="K19" s="26"/>
      <c r="L19" s="26"/>
      <c r="M19" s="28"/>
      <c r="N19" s="26"/>
      <c r="O19" s="26"/>
      <c r="P19" s="28"/>
      <c r="Q19" s="30"/>
      <c r="R19" s="26"/>
      <c r="S19" s="26"/>
      <c r="T19" s="81" t="s">
        <v>64</v>
      </c>
      <c r="U19" s="81" t="s">
        <v>64</v>
      </c>
      <c r="V19" s="30"/>
      <c r="W19" s="81" t="s">
        <v>64</v>
      </c>
      <c r="X19" s="28"/>
      <c r="Y19" s="81" t="s">
        <v>64</v>
      </c>
      <c r="Z19" s="28"/>
      <c r="AA19" s="28"/>
      <c r="AB19" s="81" t="s">
        <v>64</v>
      </c>
      <c r="AC19" s="81" t="s">
        <v>64</v>
      </c>
      <c r="AD19" s="81" t="s">
        <v>64</v>
      </c>
      <c r="AE19" s="81" t="s">
        <v>64</v>
      </c>
    </row>
    <row r="20" spans="1:31" ht="50.1" customHeight="1" x14ac:dyDescent="0.25">
      <c r="A20" s="65"/>
      <c r="B20" s="10" t="s">
        <v>61</v>
      </c>
      <c r="C20" s="29"/>
      <c r="D20" s="11" t="s">
        <v>26</v>
      </c>
      <c r="E20" s="11" t="s">
        <v>26</v>
      </c>
      <c r="F20" s="82">
        <f t="shared" si="4"/>
        <v>3</v>
      </c>
      <c r="G20" s="80" t="s">
        <v>64</v>
      </c>
      <c r="H20" s="80" t="s">
        <v>64</v>
      </c>
      <c r="I20" s="80" t="s">
        <v>64</v>
      </c>
      <c r="J20" s="80" t="s">
        <v>64</v>
      </c>
      <c r="K20" s="26"/>
      <c r="L20" s="26"/>
      <c r="M20" s="28"/>
      <c r="N20" s="26"/>
      <c r="O20" s="26"/>
      <c r="P20" s="28"/>
      <c r="Q20" s="81" t="s">
        <v>64</v>
      </c>
      <c r="R20" s="26"/>
      <c r="S20" s="26"/>
      <c r="T20" s="26"/>
      <c r="U20" s="26"/>
      <c r="V20" s="26"/>
      <c r="W20" s="26"/>
      <c r="X20" s="28"/>
      <c r="Y20" s="28"/>
      <c r="Z20" s="28"/>
      <c r="AA20" s="28"/>
      <c r="AB20" s="81" t="s">
        <v>64</v>
      </c>
      <c r="AC20" s="28"/>
      <c r="AD20" s="28"/>
      <c r="AE20" s="28"/>
    </row>
  </sheetData>
  <sheetProtection formatCells="0" formatColumns="0" formatRows="0" insertColumns="0" insertRows="0" insertHyperlinks="0" deleteColumns="0" deleteRows="0" sort="0" autoFilter="0" pivotTables="0"/>
  <mergeCells count="15">
    <mergeCell ref="A12:A14"/>
    <mergeCell ref="A15:A17"/>
    <mergeCell ref="A18:A20"/>
    <mergeCell ref="A8:A11"/>
    <mergeCell ref="K4:S6"/>
    <mergeCell ref="AC4:AE6"/>
    <mergeCell ref="T4:V6"/>
    <mergeCell ref="AB4:AB6"/>
    <mergeCell ref="D3:F6"/>
    <mergeCell ref="G4:J6"/>
    <mergeCell ref="W4:W6"/>
    <mergeCell ref="AA4:AA6"/>
    <mergeCell ref="K3:AE3"/>
    <mergeCell ref="G3:J3"/>
    <mergeCell ref="X4:Z6"/>
  </mergeCells>
  <dataValidations count="2">
    <dataValidation type="list" allowBlank="1" showInputMessage="1" showErrorMessage="1" sqref="C8:C20 G8:AE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2022-07-06T14:12:57Z</dcterms:modified>
</cp:coreProperties>
</file>